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tabRatio="947" activeTab="0"/>
  </bookViews>
  <sheets>
    <sheet name="prévisionnel 2019" sheetId="1" r:id="rId1"/>
  </sheets>
  <definedNames>
    <definedName name="_xlnm.Print_Area" localSheetId="0">'prévisionnel 2019'!$A$1:$L$55</definedName>
  </definedNames>
  <calcPr fullCalcOnLoad="1"/>
</workbook>
</file>

<file path=xl/sharedStrings.xml><?xml version="1.0" encoding="utf-8"?>
<sst xmlns="http://schemas.openxmlformats.org/spreadsheetml/2006/main" count="57" uniqueCount="46">
  <si>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</si>
  <si>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</si>
  <si>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</si>
  <si>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</si>
  <si>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</si>
  <si>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</si>
  <si>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</si>
  <si>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</si>
  <si>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</si>
  <si>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</si>
  <si>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</si>
  <si>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</si>
  <si>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</si>
  <si>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</si>
  <si>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</si>
  <si>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</si>
  <si>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</si>
  <si>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>COTISATIONS</t>
  </si>
  <si>
    <t>Cotisations Nationales des clubs</t>
  </si>
  <si>
    <t>Cotisations Départementales des clubs</t>
  </si>
  <si>
    <t>LICENCES ET CARTES DOUBLE FACE</t>
  </si>
  <si>
    <t>Cartes double face</t>
  </si>
  <si>
    <t>Licences</t>
  </si>
  <si>
    <t>Achat petit matériel</t>
  </si>
  <si>
    <t>Cartes Commissions</t>
  </si>
  <si>
    <t xml:space="preserve">Achat fournitures fédérales </t>
  </si>
  <si>
    <t>Téléphone / Internet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</si>
  <si>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</si>
  <si>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</si>
  <si>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</si>
  <si>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</si>
  <si>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</si>
  <si>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</si>
  <si>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</si>
  <si>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</si>
  <si>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Rembouresement dettes</t>
  </si>
  <si>
    <t>Site internet Comité</t>
  </si>
  <si>
    <t>RESEAU ALIEN</t>
  </si>
  <si>
    <t>Poste 6</t>
  </si>
  <si>
    <t xml:space="preserve">Facturation licences national  </t>
  </si>
  <si>
    <t>Facturation cartes double face national</t>
  </si>
  <si>
    <t xml:space="preserve">  </t>
  </si>
  <si>
    <t>COMMISSION MEDICALE ET DE PREVENTION  COMITE CORSE</t>
  </si>
  <si>
    <t>subvention Comité Corse</t>
  </si>
  <si>
    <t>Prévisonnel 2021 - 2022</t>
  </si>
  <si>
    <t>Produit 2021-2022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</si>
</sst>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  <numFmt numFmtId="177" formatCode="#,##0.00\ _€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6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4" fontId="5" fillId="33" borderId="11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4" fillId="34" borderId="13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right"/>
    </xf>
    <xf numFmtId="4" fontId="0" fillId="34" borderId="16" xfId="0" applyNumberForma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4" fontId="6" fillId="34" borderId="18" xfId="0" applyNumberFormat="1" applyFont="1" applyFill="1" applyBorder="1" applyAlignment="1">
      <alignment horizontal="left"/>
    </xf>
    <xf numFmtId="4" fontId="6" fillId="34" borderId="0" xfId="0" applyNumberFormat="1" applyFont="1" applyFill="1" applyBorder="1" applyAlignment="1">
      <alignment horizontal="left"/>
    </xf>
    <xf numFmtId="175" fontId="0" fillId="0" borderId="19" xfId="0" applyNumberFormat="1" applyFont="1" applyFill="1" applyBorder="1" applyAlignment="1">
      <alignment horizontal="right"/>
    </xf>
    <xf numFmtId="4" fontId="0" fillId="33" borderId="16" xfId="0" applyNumberForma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 horizontal="center"/>
    </xf>
    <xf numFmtId="4" fontId="4" fillId="34" borderId="11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4" fontId="6" fillId="34" borderId="14" xfId="0" applyNumberFormat="1" applyFont="1" applyFill="1" applyBorder="1" applyAlignment="1">
      <alignment horizontal="right"/>
    </xf>
    <xf numFmtId="4" fontId="6" fillId="34" borderId="15" xfId="0" applyNumberFormat="1" applyFont="1" applyFill="1" applyBorder="1" applyAlignment="1">
      <alignment horizontal="left"/>
    </xf>
    <xf numFmtId="4" fontId="4" fillId="34" borderId="20" xfId="0" applyNumberFormat="1" applyFont="1" applyFill="1" applyBorder="1" applyAlignment="1">
      <alignment horizontal="right"/>
    </xf>
    <xf numFmtId="4" fontId="0" fillId="34" borderId="17" xfId="0" applyNumberFormat="1" applyFill="1" applyBorder="1" applyAlignment="1">
      <alignment horizontal="right"/>
    </xf>
    <xf numFmtId="3" fontId="0" fillId="34" borderId="13" xfId="0" applyNumberFormat="1" applyFill="1" applyBorder="1" applyAlignment="1">
      <alignment/>
    </xf>
    <xf numFmtId="4" fontId="9" fillId="34" borderId="14" xfId="0" applyNumberFormat="1" applyFont="1" applyFill="1" applyBorder="1" applyAlignment="1">
      <alignment horizontal="right"/>
    </xf>
    <xf numFmtId="4" fontId="9" fillId="34" borderId="15" xfId="0" applyNumberFormat="1" applyFont="1" applyFill="1" applyBorder="1" applyAlignment="1">
      <alignment horizontal="left"/>
    </xf>
    <xf numFmtId="4" fontId="0" fillId="34" borderId="20" xfId="0" applyNumberFormat="1" applyFill="1" applyBorder="1" applyAlignment="1">
      <alignment horizontal="right"/>
    </xf>
    <xf numFmtId="4" fontId="5" fillId="34" borderId="17" xfId="0" applyNumberFormat="1" applyFont="1" applyFill="1" applyBorder="1" applyAlignment="1">
      <alignment horizontal="right"/>
    </xf>
    <xf numFmtId="4" fontId="14" fillId="34" borderId="17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35" borderId="1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2" fillId="36" borderId="18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0" fillId="36" borderId="0" xfId="0" applyNumberFormat="1" applyFont="1" applyFill="1" applyBorder="1" applyAlignment="1">
      <alignment horizontal="center"/>
    </xf>
    <xf numFmtId="4" fontId="8" fillId="36" borderId="22" xfId="0" applyNumberFormat="1" applyFont="1" applyFill="1" applyBorder="1" applyAlignment="1">
      <alignment horizontal="center"/>
    </xf>
    <xf numFmtId="4" fontId="8" fillId="36" borderId="12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12" fillId="33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2" fillId="34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175" fontId="0" fillId="0" borderId="13" xfId="0" applyNumberFormat="1" applyFont="1" applyFill="1" applyBorder="1" applyAlignment="1">
      <alignment horizontal="right"/>
    </xf>
    <xf numFmtId="4" fontId="2" fillId="0" borderId="18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54" fillId="0" borderId="19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left"/>
    </xf>
    <xf numFmtId="4" fontId="0" fillId="0" borderId="26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34" borderId="14" xfId="0" applyNumberFormat="1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 horizontal="left"/>
    </xf>
    <xf numFmtId="4" fontId="1" fillId="34" borderId="15" xfId="0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 horizontal="left"/>
    </xf>
    <xf numFmtId="4" fontId="0" fillId="0" borderId="22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 horizontal="left"/>
    </xf>
    <xf numFmtId="4" fontId="0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Fill="1" applyBorder="1" applyAlignment="1">
      <alignment horizontal="left"/>
    </xf>
    <xf numFmtId="4" fontId="0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left"/>
    </xf>
    <xf numFmtId="4" fontId="0" fillId="0" borderId="26" xfId="0" applyNumberFormat="1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left"/>
    </xf>
    <xf numFmtId="4" fontId="1" fillId="34" borderId="16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4"/>
  <sheetViews>
    <sheetView tabSelected="1" view="pageBreakPreview" zoomScale="90" zoomScaleSheetLayoutView="90" zoomScalePageLayoutView="0" workbookViewId="0" topLeftCell="A28">
      <selection activeCell="O41" sqref="O41"/>
    </sheetView>
  </sheetViews>
  <sheetFormatPr defaultColWidth="11.421875" defaultRowHeight="12.75"/>
  <cols>
    <col min="3" max="3" width="7.57421875" style="0" customWidth="1"/>
    <col min="4" max="4" width="10.8515625" style="0" customWidth="1"/>
    <col min="5" max="5" width="2.421875" style="0" customWidth="1"/>
    <col min="6" max="6" width="12.57421875" style="0" customWidth="1"/>
    <col min="7" max="7" width="13.7109375" style="0" customWidth="1"/>
    <col min="8" max="8" width="0.2890625" style="0" customWidth="1"/>
    <col min="10" max="10" width="30.57421875" style="0" customWidth="1"/>
    <col min="11" max="11" width="12.28125" style="0" customWidth="1"/>
    <col min="12" max="12" width="13.7109375" style="0" customWidth="1"/>
  </cols>
  <sheetData>
    <row r="1" spans="1:12" ht="30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5.5">
      <c r="A2" s="126" t="s">
        <v>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27"/>
      <c r="B3" s="127"/>
      <c r="C3" s="127"/>
      <c r="D3" s="127"/>
      <c r="E3" s="127"/>
      <c r="F3" s="127"/>
      <c r="G3" s="1"/>
      <c r="H3" s="1"/>
      <c r="I3" s="1"/>
      <c r="J3" s="2"/>
      <c r="K3" s="3"/>
      <c r="L3" s="4"/>
    </row>
    <row r="4" spans="1:12" ht="15">
      <c r="A4" s="13" t="s">
        <v>0</v>
      </c>
      <c r="B4" s="14"/>
      <c r="C4" s="14"/>
      <c r="D4" s="14"/>
      <c r="E4" s="15"/>
      <c r="F4" s="16"/>
      <c r="G4" s="66" t="s">
        <v>1</v>
      </c>
      <c r="H4" s="53"/>
      <c r="I4" s="128"/>
      <c r="J4" s="129"/>
      <c r="K4" s="130"/>
      <c r="L4" s="66" t="s">
        <v>2</v>
      </c>
    </row>
    <row r="5" spans="1:14" ht="15.75">
      <c r="A5" s="134" t="s">
        <v>17</v>
      </c>
      <c r="B5" s="135"/>
      <c r="C5" s="17"/>
      <c r="D5" s="18"/>
      <c r="E5" s="19"/>
      <c r="F5" s="35"/>
      <c r="G5" s="30">
        <f>SUM(F6:F8)</f>
        <v>0</v>
      </c>
      <c r="H5" s="54"/>
      <c r="I5" s="131"/>
      <c r="J5" s="132"/>
      <c r="K5" s="133"/>
      <c r="L5" s="87">
        <f>SUM(K6:K8)</f>
        <v>0</v>
      </c>
      <c r="N5" t="s">
        <v>41</v>
      </c>
    </row>
    <row r="6" spans="1:12" ht="15.75">
      <c r="A6" s="120" t="s">
        <v>18</v>
      </c>
      <c r="B6" s="120"/>
      <c r="C6" s="120"/>
      <c r="D6" s="120"/>
      <c r="E6" s="121"/>
      <c r="F6" s="34"/>
      <c r="G6" s="67"/>
      <c r="H6" s="55"/>
      <c r="I6" s="120"/>
      <c r="J6" s="121"/>
      <c r="K6" s="34"/>
      <c r="L6" s="67"/>
    </row>
    <row r="7" spans="1:12" ht="15.75">
      <c r="A7" s="120" t="s">
        <v>19</v>
      </c>
      <c r="B7" s="120"/>
      <c r="C7" s="120"/>
      <c r="D7" s="120"/>
      <c r="E7" s="121"/>
      <c r="F7" s="34"/>
      <c r="G7" s="67"/>
      <c r="H7" s="55"/>
      <c r="I7" s="105"/>
      <c r="J7" s="116"/>
      <c r="K7" s="34"/>
      <c r="L7" s="74"/>
    </row>
    <row r="8" spans="1:12" ht="15.75">
      <c r="A8" s="122"/>
      <c r="B8" s="122"/>
      <c r="C8" s="122"/>
      <c r="D8" s="122"/>
      <c r="E8" s="123"/>
      <c r="F8" s="34"/>
      <c r="G8" s="67"/>
      <c r="H8" s="55"/>
      <c r="I8" s="107"/>
      <c r="J8" s="105"/>
      <c r="K8" s="34"/>
      <c r="L8" s="74"/>
    </row>
    <row r="9" spans="1:12" ht="15">
      <c r="A9" s="20" t="s">
        <v>3</v>
      </c>
      <c r="B9" s="22"/>
      <c r="C9" s="22"/>
      <c r="D9" s="22"/>
      <c r="E9" s="21"/>
      <c r="F9" s="28"/>
      <c r="G9" s="68" t="s">
        <v>1</v>
      </c>
      <c r="H9" s="56"/>
      <c r="I9" s="20"/>
      <c r="J9" s="21"/>
      <c r="K9" s="29"/>
      <c r="L9" s="68" t="s">
        <v>2</v>
      </c>
    </row>
    <row r="10" spans="1:12" ht="15.75">
      <c r="A10" s="102" t="s">
        <v>20</v>
      </c>
      <c r="B10" s="103"/>
      <c r="C10" s="103"/>
      <c r="D10" s="103"/>
      <c r="E10" s="103"/>
      <c r="F10" s="119"/>
      <c r="G10" s="31">
        <f>SUM(F11:F15)</f>
        <v>0</v>
      </c>
      <c r="H10" s="57"/>
      <c r="I10" s="32"/>
      <c r="J10" s="33"/>
      <c r="K10" s="29"/>
      <c r="L10" s="31">
        <f>SUM(K11:K15)</f>
        <v>0</v>
      </c>
    </row>
    <row r="11" spans="1:12" ht="15.75">
      <c r="A11" s="120" t="s">
        <v>39</v>
      </c>
      <c r="B11" s="120"/>
      <c r="C11" s="120"/>
      <c r="D11" s="120"/>
      <c r="E11" s="121"/>
      <c r="F11" s="34"/>
      <c r="G11" s="69"/>
      <c r="H11" s="58"/>
      <c r="I11" s="107" t="s">
        <v>22</v>
      </c>
      <c r="J11" s="107"/>
      <c r="K11" s="34"/>
      <c r="L11" s="74"/>
    </row>
    <row r="12" spans="1:12" ht="15.75">
      <c r="A12" s="120" t="s">
        <v>40</v>
      </c>
      <c r="B12" s="120"/>
      <c r="C12" s="120"/>
      <c r="D12" s="120"/>
      <c r="E12" s="121"/>
      <c r="F12" s="34"/>
      <c r="G12" s="70"/>
      <c r="H12" s="59"/>
      <c r="I12" s="107" t="s">
        <v>21</v>
      </c>
      <c r="J12" s="107"/>
      <c r="K12" s="34"/>
      <c r="L12" s="74"/>
    </row>
    <row r="13" spans="1:12" ht="15.75">
      <c r="A13" s="105" t="s">
        <v>24</v>
      </c>
      <c r="B13" s="116"/>
      <c r="C13" s="116"/>
      <c r="D13" s="116"/>
      <c r="E13" s="106"/>
      <c r="F13" s="34"/>
      <c r="G13" s="70"/>
      <c r="H13" s="60"/>
      <c r="I13" s="105" t="s">
        <v>24</v>
      </c>
      <c r="J13" s="106"/>
      <c r="K13" s="34"/>
      <c r="L13" s="67"/>
    </row>
    <row r="14" spans="1:12" ht="15.75">
      <c r="A14" s="117"/>
      <c r="B14" s="118"/>
      <c r="C14" s="118"/>
      <c r="D14" s="118"/>
      <c r="E14" s="118"/>
      <c r="F14" s="34"/>
      <c r="G14" s="70"/>
      <c r="H14" s="60"/>
      <c r="I14" s="111"/>
      <c r="J14" s="113"/>
      <c r="K14" s="34"/>
      <c r="L14" s="67"/>
    </row>
    <row r="15" spans="1:12" ht="15.75">
      <c r="A15" s="117"/>
      <c r="B15" s="118"/>
      <c r="C15" s="118"/>
      <c r="D15" s="118"/>
      <c r="E15" s="118"/>
      <c r="F15" s="34"/>
      <c r="G15" s="70"/>
      <c r="H15" s="60"/>
      <c r="I15" s="105"/>
      <c r="J15" s="106"/>
      <c r="K15" s="34"/>
      <c r="L15" s="74"/>
    </row>
    <row r="16" spans="1:12" ht="15">
      <c r="A16" s="20" t="s">
        <v>4</v>
      </c>
      <c r="B16" s="22"/>
      <c r="C16" s="22"/>
      <c r="D16" s="22"/>
      <c r="E16" s="21"/>
      <c r="F16" s="23"/>
      <c r="G16" s="68" t="s">
        <v>1</v>
      </c>
      <c r="H16" s="56"/>
      <c r="I16" s="40"/>
      <c r="J16" s="41"/>
      <c r="K16" s="44"/>
      <c r="L16" s="68" t="s">
        <v>2</v>
      </c>
    </row>
    <row r="17" spans="1:12" ht="15.75">
      <c r="A17" s="102" t="s">
        <v>5</v>
      </c>
      <c r="B17" s="103"/>
      <c r="C17" s="103"/>
      <c r="D17" s="103"/>
      <c r="E17" s="103"/>
      <c r="F17" s="104"/>
      <c r="G17" s="31">
        <f>SUM(F18)</f>
        <v>0</v>
      </c>
      <c r="H17" s="61"/>
      <c r="I17" s="42"/>
      <c r="J17" s="43"/>
      <c r="K17" s="45"/>
      <c r="L17" s="31">
        <f>SUM(K18)</f>
        <v>0</v>
      </c>
    </row>
    <row r="18" spans="1:12" ht="15.75">
      <c r="A18" s="107" t="s">
        <v>23</v>
      </c>
      <c r="B18" s="107"/>
      <c r="C18" s="107"/>
      <c r="D18" s="107"/>
      <c r="E18" s="105"/>
      <c r="F18" s="34"/>
      <c r="G18" s="67"/>
      <c r="H18" s="63"/>
      <c r="I18" s="114"/>
      <c r="J18" s="114"/>
      <c r="K18" s="34"/>
      <c r="L18" s="72"/>
    </row>
    <row r="19" spans="1:12" ht="15.75">
      <c r="A19" s="111"/>
      <c r="B19" s="112"/>
      <c r="C19" s="112"/>
      <c r="D19" s="112"/>
      <c r="E19" s="112"/>
      <c r="F19" s="34"/>
      <c r="G19" s="67"/>
      <c r="H19" s="64"/>
      <c r="I19" s="111"/>
      <c r="J19" s="113"/>
      <c r="K19" s="37"/>
      <c r="L19" s="75"/>
    </row>
    <row r="20" spans="1:12" ht="15">
      <c r="A20" s="20" t="s">
        <v>6</v>
      </c>
      <c r="B20" s="22"/>
      <c r="C20" s="22"/>
      <c r="D20" s="22"/>
      <c r="E20" s="21"/>
      <c r="F20" s="23"/>
      <c r="G20" s="68" t="s">
        <v>1</v>
      </c>
      <c r="H20" s="56"/>
      <c r="I20" s="20"/>
      <c r="J20" s="46"/>
      <c r="K20" s="49"/>
      <c r="L20" s="68" t="s">
        <v>2</v>
      </c>
    </row>
    <row r="21" spans="1:12" ht="15.75">
      <c r="A21" s="24" t="s">
        <v>7</v>
      </c>
      <c r="B21" s="25"/>
      <c r="C21" s="25"/>
      <c r="D21" s="38"/>
      <c r="E21" s="26"/>
      <c r="F21" s="27"/>
      <c r="G21" s="31">
        <f>SUM(F22:F27)</f>
        <v>0</v>
      </c>
      <c r="H21" s="61"/>
      <c r="I21" s="47"/>
      <c r="J21" s="48"/>
      <c r="K21" s="50"/>
      <c r="L21" s="51">
        <v>1182</v>
      </c>
    </row>
    <row r="22" spans="1:12" ht="15.75">
      <c r="A22" s="107"/>
      <c r="B22" s="115"/>
      <c r="C22" s="115"/>
      <c r="D22" s="115"/>
      <c r="E22" s="115"/>
      <c r="F22" s="34"/>
      <c r="G22" s="70"/>
      <c r="H22" s="60"/>
      <c r="I22" s="105" t="s">
        <v>43</v>
      </c>
      <c r="J22" s="110"/>
      <c r="K22" s="34">
        <v>1182</v>
      </c>
      <c r="L22" s="72"/>
    </row>
    <row r="23" spans="1:12" ht="15.75">
      <c r="A23" s="108"/>
      <c r="B23" s="109"/>
      <c r="C23" s="109"/>
      <c r="D23" s="109"/>
      <c r="E23" s="109"/>
      <c r="F23" s="34"/>
      <c r="G23" s="71"/>
      <c r="H23" s="60"/>
      <c r="I23" s="105"/>
      <c r="J23" s="110"/>
      <c r="K23" s="34"/>
      <c r="L23" s="73"/>
    </row>
    <row r="24" spans="1:12" ht="15.75">
      <c r="A24" s="108"/>
      <c r="B24" s="109"/>
      <c r="C24" s="109"/>
      <c r="D24" s="109"/>
      <c r="E24" s="109"/>
      <c r="F24" s="34"/>
      <c r="G24" s="71"/>
      <c r="H24" s="60"/>
      <c r="I24" s="105"/>
      <c r="J24" s="110"/>
      <c r="K24" s="34"/>
      <c r="L24" s="73"/>
    </row>
    <row r="25" spans="1:12" ht="15.75">
      <c r="A25" s="108"/>
      <c r="B25" s="109"/>
      <c r="C25" s="109"/>
      <c r="D25" s="109"/>
      <c r="E25" s="109"/>
      <c r="F25" s="34"/>
      <c r="G25" s="71"/>
      <c r="H25" s="60"/>
      <c r="I25" s="105"/>
      <c r="J25" s="110"/>
      <c r="K25" s="34"/>
      <c r="L25" s="73"/>
    </row>
    <row r="26" spans="1:12" ht="15.75">
      <c r="A26" s="108"/>
      <c r="B26" s="109"/>
      <c r="C26" s="109"/>
      <c r="D26" s="109"/>
      <c r="E26" s="109"/>
      <c r="F26" s="34"/>
      <c r="G26" s="71"/>
      <c r="H26" s="60"/>
      <c r="I26" s="105"/>
      <c r="J26" s="110"/>
      <c r="K26" s="34"/>
      <c r="L26" s="73"/>
    </row>
    <row r="27" spans="1:12" ht="15.75">
      <c r="A27" s="108"/>
      <c r="B27" s="109"/>
      <c r="C27" s="109"/>
      <c r="D27" s="109"/>
      <c r="E27" s="109"/>
      <c r="F27" s="34"/>
      <c r="G27" s="71"/>
      <c r="H27" s="60"/>
      <c r="I27" s="105"/>
      <c r="J27" s="110"/>
      <c r="K27" s="34"/>
      <c r="L27" s="73"/>
    </row>
    <row r="28" spans="1:12" ht="15.75">
      <c r="A28" s="83"/>
      <c r="B28" s="84"/>
      <c r="C28" s="84"/>
      <c r="D28" s="84"/>
      <c r="E28" s="84"/>
      <c r="F28" s="85"/>
      <c r="G28" s="71"/>
      <c r="H28" s="60"/>
      <c r="I28" s="105"/>
      <c r="J28" s="106"/>
      <c r="K28" s="34"/>
      <c r="L28" s="86"/>
    </row>
    <row r="29" spans="1:12" ht="15">
      <c r="A29" s="65" t="s">
        <v>8</v>
      </c>
      <c r="B29" s="22"/>
      <c r="C29" s="22"/>
      <c r="D29" s="22"/>
      <c r="E29" s="21"/>
      <c r="F29" s="23"/>
      <c r="G29" s="68" t="s">
        <v>1</v>
      </c>
      <c r="H29" s="56"/>
      <c r="I29" s="40"/>
      <c r="J29" s="41"/>
      <c r="K29" s="44"/>
      <c r="L29" s="68" t="s">
        <v>2</v>
      </c>
    </row>
    <row r="30" spans="1:12" ht="15.75">
      <c r="A30" s="102" t="s">
        <v>37</v>
      </c>
      <c r="B30" s="103"/>
      <c r="C30" s="103"/>
      <c r="D30" s="103"/>
      <c r="E30" s="103"/>
      <c r="F30" s="104"/>
      <c r="G30" s="31">
        <f>SUM(F31)</f>
        <v>0</v>
      </c>
      <c r="H30" s="61"/>
      <c r="I30" s="42"/>
      <c r="J30" s="43"/>
      <c r="K30" s="45"/>
      <c r="L30" s="31">
        <f>SUM(K31)</f>
        <v>0</v>
      </c>
    </row>
    <row r="31" spans="1:12" ht="15.75">
      <c r="A31" s="107"/>
      <c r="B31" s="107"/>
      <c r="C31" s="107"/>
      <c r="D31" s="107"/>
      <c r="E31" s="105"/>
      <c r="F31" s="34"/>
      <c r="G31" s="67"/>
      <c r="H31" s="63"/>
      <c r="I31" s="107"/>
      <c r="J31" s="107"/>
      <c r="K31" s="34"/>
      <c r="L31" s="72"/>
    </row>
    <row r="32" spans="1:12" ht="15.75">
      <c r="A32" s="111"/>
      <c r="B32" s="112"/>
      <c r="C32" s="112"/>
      <c r="D32" s="112"/>
      <c r="E32" s="112"/>
      <c r="F32" s="34"/>
      <c r="G32" s="67"/>
      <c r="H32" s="64"/>
      <c r="I32" s="111"/>
      <c r="J32" s="113"/>
      <c r="K32" s="37"/>
      <c r="L32" s="75"/>
    </row>
    <row r="33" spans="1:12" ht="15">
      <c r="A33" s="65" t="s">
        <v>38</v>
      </c>
      <c r="B33" s="22"/>
      <c r="C33" s="22"/>
      <c r="D33" s="22"/>
      <c r="E33" s="21"/>
      <c r="F33" s="23"/>
      <c r="G33" s="68" t="s">
        <v>1</v>
      </c>
      <c r="H33" s="62"/>
      <c r="I33" s="40"/>
      <c r="J33" s="41"/>
      <c r="K33" s="44"/>
      <c r="L33" s="68" t="s">
        <v>2</v>
      </c>
    </row>
    <row r="34" spans="1:12" ht="15.75">
      <c r="A34" s="102" t="s">
        <v>9</v>
      </c>
      <c r="B34" s="103"/>
      <c r="C34" s="103"/>
      <c r="D34" s="103"/>
      <c r="E34" s="103"/>
      <c r="F34" s="104"/>
      <c r="G34" s="31">
        <v>3282</v>
      </c>
      <c r="H34" s="55"/>
      <c r="I34" s="42"/>
      <c r="J34" s="43"/>
      <c r="K34" s="45"/>
      <c r="L34" s="31">
        <v>2100</v>
      </c>
    </row>
    <row r="35" spans="1:12" ht="12.75">
      <c r="A35" s="92" t="s">
        <v>25</v>
      </c>
      <c r="B35" s="92"/>
      <c r="C35" s="92"/>
      <c r="D35" s="92"/>
      <c r="E35" s="92"/>
      <c r="F35" s="34"/>
      <c r="G35" s="36"/>
      <c r="H35" s="55"/>
      <c r="I35" s="96"/>
      <c r="J35" s="97"/>
      <c r="K35" s="78"/>
      <c r="L35" s="36"/>
    </row>
    <row r="36" spans="1:12" ht="12.75">
      <c r="A36" s="92" t="s">
        <v>10</v>
      </c>
      <c r="B36" s="92"/>
      <c r="C36" s="92"/>
      <c r="D36" s="92"/>
      <c r="E36" s="92"/>
      <c r="F36" s="34"/>
      <c r="G36" s="39"/>
      <c r="H36" s="55"/>
      <c r="I36" s="101"/>
      <c r="J36" s="101"/>
      <c r="K36" s="78"/>
      <c r="L36" s="39"/>
    </row>
    <row r="37" spans="1:12" ht="12.75">
      <c r="A37" s="92" t="s">
        <v>14</v>
      </c>
      <c r="B37" s="92"/>
      <c r="C37" s="92"/>
      <c r="D37" s="92"/>
      <c r="E37" s="92"/>
      <c r="F37" s="34"/>
      <c r="G37" s="39"/>
      <c r="H37" s="55"/>
      <c r="I37" s="101"/>
      <c r="J37" s="101"/>
      <c r="K37" s="78"/>
      <c r="L37" s="39"/>
    </row>
    <row r="38" spans="1:12" ht="12.75">
      <c r="A38" s="92" t="s">
        <v>26</v>
      </c>
      <c r="B38" s="92"/>
      <c r="C38" s="92"/>
      <c r="D38" s="92"/>
      <c r="E38" s="92"/>
      <c r="F38" s="34"/>
      <c r="G38" s="39"/>
      <c r="H38" s="55"/>
      <c r="I38" s="101"/>
      <c r="J38" s="101"/>
      <c r="K38" s="78"/>
      <c r="L38" s="39"/>
    </row>
    <row r="39" spans="1:12" ht="12.75">
      <c r="A39" s="95" t="s">
        <v>36</v>
      </c>
      <c r="B39" s="96"/>
      <c r="C39" s="96"/>
      <c r="D39" s="96"/>
      <c r="E39" s="97"/>
      <c r="F39" s="34"/>
      <c r="G39" s="39"/>
      <c r="H39" s="55"/>
      <c r="I39" s="96"/>
      <c r="J39" s="97"/>
      <c r="K39" s="78"/>
      <c r="L39" s="39"/>
    </row>
    <row r="40" spans="1:12" ht="12.75">
      <c r="A40" s="92" t="s">
        <v>27</v>
      </c>
      <c r="B40" s="92"/>
      <c r="C40" s="92"/>
      <c r="D40" s="92"/>
      <c r="E40" s="92"/>
      <c r="F40" s="34">
        <v>52</v>
      </c>
      <c r="G40" s="39"/>
      <c r="H40" s="55"/>
      <c r="I40" s="101"/>
      <c r="J40" s="101"/>
      <c r="K40" s="78"/>
      <c r="L40" s="39"/>
    </row>
    <row r="41" spans="1:12" ht="12.75">
      <c r="A41" s="92" t="s">
        <v>12</v>
      </c>
      <c r="B41" s="92"/>
      <c r="C41" s="92"/>
      <c r="D41" s="92"/>
      <c r="E41" s="92"/>
      <c r="F41" s="34">
        <v>900</v>
      </c>
      <c r="G41" s="39"/>
      <c r="H41" s="55"/>
      <c r="I41" s="101"/>
      <c r="J41" s="101"/>
      <c r="K41" s="78">
        <v>900</v>
      </c>
      <c r="L41" s="39"/>
    </row>
    <row r="42" spans="1:12" ht="12.75">
      <c r="A42" s="92" t="s">
        <v>28</v>
      </c>
      <c r="B42" s="92"/>
      <c r="C42" s="92"/>
      <c r="D42" s="92"/>
      <c r="E42" s="92"/>
      <c r="F42" s="34">
        <v>1830</v>
      </c>
      <c r="G42" s="39"/>
      <c r="H42" s="55"/>
      <c r="I42" s="101"/>
      <c r="J42" s="101"/>
      <c r="K42" s="78">
        <v>1200</v>
      </c>
      <c r="L42" s="39"/>
    </row>
    <row r="43" spans="1:12" ht="12.75">
      <c r="A43" s="92" t="s">
        <v>29</v>
      </c>
      <c r="B43" s="92"/>
      <c r="C43" s="92"/>
      <c r="D43" s="92"/>
      <c r="E43" s="92"/>
      <c r="F43" s="34"/>
      <c r="G43" s="39"/>
      <c r="H43" s="55"/>
      <c r="I43" s="101"/>
      <c r="J43" s="101"/>
      <c r="K43" s="78"/>
      <c r="L43" s="39"/>
    </row>
    <row r="44" spans="1:12" ht="12.75">
      <c r="A44" s="92" t="s">
        <v>30</v>
      </c>
      <c r="B44" s="92"/>
      <c r="C44" s="92"/>
      <c r="D44" s="92"/>
      <c r="E44" s="92"/>
      <c r="F44" s="34"/>
      <c r="G44" s="39"/>
      <c r="H44" s="55"/>
      <c r="I44" s="101"/>
      <c r="J44" s="101"/>
      <c r="K44" s="78"/>
      <c r="L44" s="39"/>
    </row>
    <row r="45" spans="1:12" ht="12.75">
      <c r="A45" s="92" t="s">
        <v>11</v>
      </c>
      <c r="B45" s="92"/>
      <c r="C45" s="92"/>
      <c r="D45" s="92"/>
      <c r="E45" s="92"/>
      <c r="F45" s="34"/>
      <c r="G45" s="39"/>
      <c r="H45" s="55"/>
      <c r="I45" s="101"/>
      <c r="J45" s="101"/>
      <c r="K45" s="78"/>
      <c r="L45" s="39"/>
    </row>
    <row r="46" spans="1:12" ht="12.75">
      <c r="A46" s="92" t="s">
        <v>13</v>
      </c>
      <c r="B46" s="92"/>
      <c r="C46" s="92"/>
      <c r="D46" s="92"/>
      <c r="E46" s="92"/>
      <c r="F46" s="34"/>
      <c r="G46" s="39"/>
      <c r="H46" s="55"/>
      <c r="I46" s="101"/>
      <c r="J46" s="101"/>
      <c r="K46" s="78"/>
      <c r="L46" s="39"/>
    </row>
    <row r="47" spans="1:252" ht="12.75">
      <c r="A47" s="92" t="s">
        <v>31</v>
      </c>
      <c r="B47" s="92"/>
      <c r="C47" s="92"/>
      <c r="D47" s="92"/>
      <c r="E47" s="92"/>
      <c r="F47" s="34">
        <v>500</v>
      </c>
      <c r="G47" s="39"/>
      <c r="H47" s="55"/>
      <c r="I47" s="93"/>
      <c r="J47" s="94"/>
      <c r="K47" s="79"/>
      <c r="L47" s="39"/>
      <c r="IR47" s="12">
        <f>SUM(F47:IQ47)</f>
        <v>500</v>
      </c>
    </row>
    <row r="48" spans="1:12" ht="12.75">
      <c r="A48" s="92" t="s">
        <v>32</v>
      </c>
      <c r="B48" s="92"/>
      <c r="C48" s="92"/>
      <c r="D48" s="92"/>
      <c r="E48" s="92"/>
      <c r="F48" s="34"/>
      <c r="G48" s="39"/>
      <c r="H48" s="55"/>
      <c r="I48" s="93"/>
      <c r="J48" s="94"/>
      <c r="K48" s="79"/>
      <c r="L48" s="39"/>
    </row>
    <row r="49" spans="1:12" ht="12.75">
      <c r="A49" s="92" t="s">
        <v>33</v>
      </c>
      <c r="B49" s="92"/>
      <c r="C49" s="92"/>
      <c r="D49" s="92"/>
      <c r="E49" s="92"/>
      <c r="F49" s="34"/>
      <c r="G49" s="39"/>
      <c r="H49" s="55"/>
      <c r="I49" s="93"/>
      <c r="J49" s="94"/>
      <c r="K49" s="79"/>
      <c r="L49" s="39"/>
    </row>
    <row r="50" spans="1:12" ht="12.75">
      <c r="A50" s="95" t="s">
        <v>35</v>
      </c>
      <c r="B50" s="96"/>
      <c r="C50" s="96"/>
      <c r="D50" s="96"/>
      <c r="E50" s="97"/>
      <c r="F50" s="34"/>
      <c r="G50" s="39"/>
      <c r="H50" s="55"/>
      <c r="I50" s="98"/>
      <c r="J50" s="99"/>
      <c r="K50" s="79"/>
      <c r="L50" s="39"/>
    </row>
    <row r="51" spans="1:12" ht="13.5" thickBot="1">
      <c r="A51" s="92" t="s">
        <v>34</v>
      </c>
      <c r="B51" s="92"/>
      <c r="C51" s="92"/>
      <c r="D51" s="92"/>
      <c r="E51" s="92"/>
      <c r="F51" s="34"/>
      <c r="G51" s="39"/>
      <c r="H51" s="55"/>
      <c r="I51" s="100"/>
      <c r="J51" s="100"/>
      <c r="K51" s="52"/>
      <c r="L51" s="39"/>
    </row>
    <row r="52" spans="1:12" ht="16.5" thickBot="1">
      <c r="A52" s="80"/>
      <c r="B52" s="80"/>
      <c r="C52" s="80"/>
      <c r="D52" s="80"/>
      <c r="E52" s="81"/>
      <c r="F52" s="9" t="s">
        <v>15</v>
      </c>
      <c r="G52" s="90">
        <f>SUM(G5+G10+G17+G21+G30+G34)</f>
        <v>3282</v>
      </c>
      <c r="H52" s="91"/>
      <c r="I52" s="10"/>
      <c r="J52" s="11"/>
      <c r="K52" s="9" t="s">
        <v>16</v>
      </c>
      <c r="L52" s="82">
        <f>SUM(L5+L10+L17+L21+L30+L34)</f>
        <v>3282</v>
      </c>
    </row>
    <row r="53" spans="1:12" ht="12.75">
      <c r="A53" s="76"/>
      <c r="B53" s="76"/>
      <c r="C53" s="76"/>
      <c r="D53" s="76"/>
      <c r="E53" s="77"/>
      <c r="F53" s="7"/>
      <c r="G53" s="8"/>
      <c r="H53" s="8"/>
      <c r="I53" s="5"/>
      <c r="J53" s="6"/>
      <c r="K53" s="7"/>
      <c r="L53" s="8"/>
    </row>
    <row r="54" spans="1:7" ht="18.75" customHeight="1">
      <c r="A54" s="89" t="s">
        <v>45</v>
      </c>
      <c r="B54" s="89"/>
      <c r="C54" s="89"/>
      <c r="D54" s="89"/>
      <c r="E54" s="89"/>
      <c r="F54" s="89"/>
      <c r="G54" s="88">
        <f>SUM(L52-G52)</f>
        <v>0</v>
      </c>
    </row>
  </sheetData>
  <sheetProtection/>
  <mergeCells count="82">
    <mergeCell ref="I8:J8"/>
    <mergeCell ref="A1:L1"/>
    <mergeCell ref="A2:L2"/>
    <mergeCell ref="A3:F3"/>
    <mergeCell ref="I4:K5"/>
    <mergeCell ref="A5:B5"/>
    <mergeCell ref="A10:F10"/>
    <mergeCell ref="A11:E11"/>
    <mergeCell ref="I11:J11"/>
    <mergeCell ref="A12:E12"/>
    <mergeCell ref="I12:J12"/>
    <mergeCell ref="A6:E6"/>
    <mergeCell ref="I6:J6"/>
    <mergeCell ref="A7:E7"/>
    <mergeCell ref="I7:J7"/>
    <mergeCell ref="A8:E8"/>
    <mergeCell ref="A13:E13"/>
    <mergeCell ref="I13:J13"/>
    <mergeCell ref="A14:E14"/>
    <mergeCell ref="I14:J14"/>
    <mergeCell ref="A15:E15"/>
    <mergeCell ref="I15:J15"/>
    <mergeCell ref="A18:E18"/>
    <mergeCell ref="I18:J18"/>
    <mergeCell ref="A19:E19"/>
    <mergeCell ref="I19:J19"/>
    <mergeCell ref="A17:F17"/>
    <mergeCell ref="A22:E22"/>
    <mergeCell ref="I22:J22"/>
    <mergeCell ref="A23:E23"/>
    <mergeCell ref="I23:J23"/>
    <mergeCell ref="A24:E24"/>
    <mergeCell ref="I24:J24"/>
    <mergeCell ref="A25:E25"/>
    <mergeCell ref="I25:J25"/>
    <mergeCell ref="A26:E26"/>
    <mergeCell ref="I26:J26"/>
    <mergeCell ref="A27:E27"/>
    <mergeCell ref="I27:J27"/>
    <mergeCell ref="A32:E32"/>
    <mergeCell ref="I32:J32"/>
    <mergeCell ref="A34:F34"/>
    <mergeCell ref="A35:E35"/>
    <mergeCell ref="I35:J35"/>
    <mergeCell ref="I28:J28"/>
    <mergeCell ref="A30:F30"/>
    <mergeCell ref="A31:E31"/>
    <mergeCell ref="I31:J31"/>
    <mergeCell ref="A36:E36"/>
    <mergeCell ref="I36:J36"/>
    <mergeCell ref="A37:E37"/>
    <mergeCell ref="I37:J37"/>
    <mergeCell ref="A38:E38"/>
    <mergeCell ref="I38:J38"/>
    <mergeCell ref="A39:E39"/>
    <mergeCell ref="A40:E40"/>
    <mergeCell ref="I40:J40"/>
    <mergeCell ref="A41:E41"/>
    <mergeCell ref="I41:J41"/>
    <mergeCell ref="A42:E42"/>
    <mergeCell ref="I42:J42"/>
    <mergeCell ref="I39:J39"/>
    <mergeCell ref="A43:E43"/>
    <mergeCell ref="I43:J43"/>
    <mergeCell ref="A44:E44"/>
    <mergeCell ref="I44:J44"/>
    <mergeCell ref="A45:E45"/>
    <mergeCell ref="I45:J45"/>
    <mergeCell ref="A46:E46"/>
    <mergeCell ref="I46:J46"/>
    <mergeCell ref="A47:E47"/>
    <mergeCell ref="I47:J47"/>
    <mergeCell ref="A48:E48"/>
    <mergeCell ref="I48:J48"/>
    <mergeCell ref="A54:F54"/>
    <mergeCell ref="G52:H52"/>
    <mergeCell ref="A49:E49"/>
    <mergeCell ref="I49:J49"/>
    <mergeCell ref="A50:E50"/>
    <mergeCell ref="I50:J50"/>
    <mergeCell ref="A51:E51"/>
    <mergeCell ref="I51:J51"/>
  </mergeCells>
  <printOptions/>
  <pageMargins left="0" right="0" top="0" bottom="0" header="0.3937007874015748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Grandjean Bruno</cp:lastModifiedBy>
  <cp:lastPrinted>2016-12-07T12:41:11Z</cp:lastPrinted>
  <dcterms:created xsi:type="dcterms:W3CDTF">2001-02-27T19:39:15Z</dcterms:created>
  <dcterms:modified xsi:type="dcterms:W3CDTF">2021-09-10T13:34:16Z</dcterms:modified>
  <cp:category/>
  <cp:version/>
  <cp:contentType/>
  <cp:contentStatus/>
</cp:coreProperties>
</file>